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FM.CTSV\12- UPLOAD_WEB\2023\"/>
    </mc:Choice>
  </mc:AlternateContent>
  <xr:revisionPtr revIDLastSave="0" documentId="13_ncr:1_{3C8B3182-4900-49FB-A69A-726C6754D343}" xr6:coauthVersionLast="47" xr6:coauthVersionMax="47" xr10:uidLastSave="{00000000-0000-0000-0000-000000000000}"/>
  <bookViews>
    <workbookView xWindow="-120" yWindow="-120" windowWidth="29040" windowHeight="16440" xr2:uid="{EE4EC7BD-A761-49B9-AB28-B9DDAF5CB1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20" i="1" l="1"/>
</calcChain>
</file>

<file path=xl/sharedStrings.xml><?xml version="1.0" encoding="utf-8"?>
<sst xmlns="http://schemas.openxmlformats.org/spreadsheetml/2006/main" count="71" uniqueCount="58">
  <si>
    <t>STT</t>
  </si>
  <si>
    <t>Họ và tên</t>
  </si>
  <si>
    <t>MSSV</t>
  </si>
  <si>
    <t>Khoa</t>
  </si>
  <si>
    <t>Mức đề xuất</t>
  </si>
  <si>
    <t>Học phí theo chương trình chuẩn</t>
  </si>
  <si>
    <t>Thành tiền</t>
  </si>
  <si>
    <t>Ghi chú</t>
  </si>
  <si>
    <t>Liêu Thị Hoàng Huy
22DMA05</t>
  </si>
  <si>
    <t>Marketing</t>
  </si>
  <si>
    <t>Trần Vũ Anh Thư
22DTC10</t>
  </si>
  <si>
    <t>Tài chính - Ngân hàng</t>
  </si>
  <si>
    <t>Trần Hà Trang
22DHT01</t>
  </si>
  <si>
    <t>Công nghệ thông tin</t>
  </si>
  <si>
    <t>Nguyễn Thị Minh Châu
22DKQ02</t>
  </si>
  <si>
    <t>Thương Mại</t>
  </si>
  <si>
    <t>Lê Minh Chí Hùng
22DKT03</t>
  </si>
  <si>
    <t>Kế toán - Kiểm toán</t>
  </si>
  <si>
    <t>Phùng Thị Xuân Mai
22DQT02</t>
  </si>
  <si>
    <t>Quản trị kinh doanh</t>
  </si>
  <si>
    <t>Nguyễn Thị Ái Nhi
22DQT09</t>
  </si>
  <si>
    <t>Trần Nhã Liễu Trâm
CLC_22DHQ02</t>
  </si>
  <si>
    <t>Thuế - Hải quan</t>
  </si>
  <si>
    <t>Huỳnh Thu Phương
21DTM02</t>
  </si>
  <si>
    <t>Dương Thị Anh Thư
21DMC03</t>
  </si>
  <si>
    <t>Lê Thị Kim Nhung
20DBH01</t>
  </si>
  <si>
    <t>Ngô Thị Như Quỳnh
21DBH03</t>
  </si>
  <si>
    <t>La Nguyễn Thu Nghi
19DKS02</t>
  </si>
  <si>
    <t>Du lịch</t>
  </si>
  <si>
    <t>Mức xét 1 kỳ</t>
  </si>
  <si>
    <t>TỔNG CỘNG</t>
  </si>
  <si>
    <t>13 suất</t>
  </si>
  <si>
    <t>Bằng chữ: Một trăm mười triệu không trăm sáu mươi sáu nghìn sáu trăm sáu mươi bảy đồng./.</t>
  </si>
  <si>
    <t>Thành phố Hồ Chí Minh, ngày      tháng 01 năm 2023</t>
  </si>
  <si>
    <t>Ban Giám hiệu</t>
  </si>
  <si>
    <t>Phòng KH-TC</t>
  </si>
  <si>
    <t>Đoàn Thanh niên</t>
  </si>
  <si>
    <t>PHÒNG CÔNG TÁC SINH VIÊN</t>
  </si>
  <si>
    <t>Số tài khoản</t>
  </si>
  <si>
    <t>Ngân hàng</t>
  </si>
  <si>
    <t>7600205662940</t>
  </si>
  <si>
    <t>Agribank</t>
  </si>
  <si>
    <t>13210000631410</t>
  </si>
  <si>
    <t>BIDV</t>
  </si>
  <si>
    <t>51210001047746</t>
  </si>
  <si>
    <t>27123377</t>
  </si>
  <si>
    <t>ACB</t>
  </si>
  <si>
    <t>1014069533</t>
  </si>
  <si>
    <t>Vietcombank</t>
  </si>
  <si>
    <t>1031266895</t>
  </si>
  <si>
    <t>1018544278</t>
  </si>
  <si>
    <t>1026304361</t>
  </si>
  <si>
    <t>39335493774</t>
  </si>
  <si>
    <t>TP Bank</t>
  </si>
  <si>
    <t>31310001488973</t>
  </si>
  <si>
    <t>1017333728</t>
  </si>
  <si>
    <t>31310001490880</t>
  </si>
  <si>
    <t>DANH SÁCH SINH VIÊN NHẬN HỌC BỔNG THẮP SÁNG ƯỚC MƠ, TIẾP SỨC ĐẾN TRƯỜNG,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</si>
</sst>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₫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9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3970</xdr:colOff>
      <xdr:row>0</xdr:row>
      <xdr:rowOff>0</xdr:rowOff>
    </xdr:from>
    <xdr:to>
      <xdr:col>3</xdr:col>
      <xdr:colOff>666750</xdr:colOff>
      <xdr:row>2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4B4FCE-3880-4D74-8803-9573C05D192E}"/>
            </a:ext>
          </a:extLst>
        </xdr:cNvPr>
        <xdr:cNvSpPr txBox="1"/>
      </xdr:nvSpPr>
      <xdr:spPr>
        <a:xfrm>
          <a:off x="3970" y="0"/>
          <a:ext cx="4167980" cy="6159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vi-VN" sz="1300">
              <a:latin typeface="Times New Roman" panose="02020603050405020304" pitchFamily="18" charset="0"/>
              <a:cs typeface="Times New Roman" panose="02020603050405020304" pitchFamily="18" charset="0"/>
            </a:rPr>
            <a:t>BỘ</a:t>
          </a:r>
          <a:r>
            <a:rPr lang="vi-VN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TÀI CHÍNH</a:t>
          </a:r>
        </a:p>
        <a:p>
          <a:pPr algn="ctr"/>
          <a:r>
            <a:rPr lang="vi-VN" sz="1300" b="1" u="none" baseline="0">
              <a:latin typeface="Times New Roman" panose="02020603050405020304" pitchFamily="18" charset="0"/>
              <a:cs typeface="Times New Roman" panose="02020603050405020304" pitchFamily="18" charset="0"/>
            </a:rPr>
            <a:t>TRƯỜNG ĐẠI HỌC TÀI CHÍNH - MARKETING</a:t>
          </a:r>
          <a:endParaRPr lang="en-US" sz="1300" b="1" u="none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</xdr:colOff>
      <xdr:row>0</xdr:row>
      <xdr:rowOff>44450</xdr:rowOff>
    </xdr:from>
    <xdr:to>
      <xdr:col>8</xdr:col>
      <xdr:colOff>762000</xdr:colOff>
      <xdr:row>3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DFA98B7-F23B-4D54-A043-0B12E0F85766}"/>
            </a:ext>
          </a:extLst>
        </xdr:cNvPr>
        <xdr:cNvSpPr txBox="1"/>
      </xdr:nvSpPr>
      <xdr:spPr>
        <a:xfrm>
          <a:off x="5505451" y="44450"/>
          <a:ext cx="3994149" cy="6127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vi-VN" sz="1300" b="1">
              <a:latin typeface="Times New Roman" panose="02020603050405020304" pitchFamily="18" charset="0"/>
              <a:cs typeface="Times New Roman" panose="02020603050405020304" pitchFamily="18" charset="0"/>
            </a:rPr>
            <a:t>CỘNG</a:t>
          </a:r>
          <a:r>
            <a:rPr lang="vi-VN" sz="13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HÒA XÃ HỘI CHỦ NGHĨA VIỆT NAM</a:t>
          </a:r>
        </a:p>
        <a:p>
          <a:pPr algn="ctr"/>
          <a:r>
            <a:rPr lang="vi-VN" sz="1300" b="1" u="sng" baseline="0">
              <a:latin typeface="Times New Roman" panose="02020603050405020304" pitchFamily="18" charset="0"/>
              <a:cs typeface="Times New Roman" panose="02020603050405020304" pitchFamily="18" charset="0"/>
            </a:rPr>
            <a:t>Độc lập - Tự do - Hạnh phúc</a:t>
          </a:r>
          <a:endParaRPr lang="en-US" sz="1300" b="1" u="sng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F23B-029C-42BB-863E-976985015A0A}">
  <dimension ref="A4:J30"/>
  <sheetViews>
    <sheetView tabSelected="1" workbookViewId="0">
      <selection activeCell="N9" sqref="N9"/>
    </sheetView>
  </sheetViews>
  <sheetFormatPr defaultColWidth="9" defaultRowHeight="16.5" x14ac:dyDescent="0.25"/>
  <cols>
    <col min="1" max="1" width="8.7109375" style="1" bestFit="1" customWidth="1"/>
    <col min="2" max="2" width="26" style="1" customWidth="1"/>
    <col min="3" max="3" width="15.42578125" style="1" customWidth="1"/>
    <col min="4" max="4" width="19.5703125" style="2" bestFit="1" customWidth="1"/>
    <col min="5" max="5" width="9" style="1"/>
    <col min="6" max="6" width="12.7109375" style="1" bestFit="1" customWidth="1"/>
    <col min="7" max="7" width="16.28515625" style="1" bestFit="1" customWidth="1"/>
    <col min="8" max="8" width="18.28515625" style="1" customWidth="1"/>
    <col min="9" max="9" width="19.5703125" style="1" bestFit="1" customWidth="1"/>
    <col min="10" max="10" width="14.28515625" style="1" bestFit="1" customWidth="1"/>
    <col min="11" max="16384" width="9" style="1"/>
  </cols>
  <sheetData>
    <row r="4" spans="1:10" ht="17.45" customHeight="1" x14ac:dyDescent="0.25">
      <c r="A4" s="34" t="s">
        <v>57</v>
      </c>
      <c r="B4" s="34"/>
      <c r="C4" s="34"/>
      <c r="D4" s="34"/>
      <c r="E4" s="34"/>
      <c r="F4" s="34"/>
      <c r="G4" s="34"/>
      <c r="H4" s="34"/>
      <c r="I4" s="34"/>
      <c r="J4" s="34"/>
    </row>
    <row r="6" spans="1:10" s="4" customFormat="1" ht="82.5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38</v>
      </c>
      <c r="J6" s="3" t="s">
        <v>39</v>
      </c>
    </row>
    <row r="7" spans="1:10" s="11" customFormat="1" ht="33" x14ac:dyDescent="0.25">
      <c r="A7" s="5">
        <v>1</v>
      </c>
      <c r="B7" s="6" t="s">
        <v>8</v>
      </c>
      <c r="C7" s="5">
        <v>2221001290</v>
      </c>
      <c r="D7" s="5" t="s">
        <v>9</v>
      </c>
      <c r="E7" s="7">
        <v>0.5</v>
      </c>
      <c r="F7" s="8">
        <v>19500000</v>
      </c>
      <c r="G7" s="9">
        <f>F7*E7</f>
        <v>9750000</v>
      </c>
      <c r="H7" s="10"/>
      <c r="I7" s="32" t="s">
        <v>40</v>
      </c>
      <c r="J7" s="5" t="s">
        <v>41</v>
      </c>
    </row>
    <row r="8" spans="1:10" s="11" customFormat="1" ht="33" x14ac:dyDescent="0.25">
      <c r="A8" s="5">
        <v>2</v>
      </c>
      <c r="B8" s="6" t="s">
        <v>10</v>
      </c>
      <c r="C8" s="12">
        <v>2221003269</v>
      </c>
      <c r="D8" s="12" t="s">
        <v>11</v>
      </c>
      <c r="E8" s="7">
        <v>0.5</v>
      </c>
      <c r="F8" s="8">
        <v>19500000</v>
      </c>
      <c r="G8" s="9">
        <f t="shared" ref="G8:G18" si="0">F8*E8</f>
        <v>9750000</v>
      </c>
      <c r="H8" s="10"/>
      <c r="I8" s="32" t="s">
        <v>42</v>
      </c>
      <c r="J8" s="5" t="s">
        <v>43</v>
      </c>
    </row>
    <row r="9" spans="1:10" s="11" customFormat="1" ht="33" x14ac:dyDescent="0.25">
      <c r="A9" s="5">
        <v>3</v>
      </c>
      <c r="B9" s="6" t="s">
        <v>12</v>
      </c>
      <c r="C9" s="5">
        <v>2221004335</v>
      </c>
      <c r="D9" s="12" t="s">
        <v>13</v>
      </c>
      <c r="E9" s="7">
        <v>0.5</v>
      </c>
      <c r="F9" s="8">
        <v>19500000</v>
      </c>
      <c r="G9" s="9">
        <f t="shared" si="0"/>
        <v>9750000</v>
      </c>
      <c r="H9" s="10"/>
      <c r="I9" s="32" t="s">
        <v>44</v>
      </c>
      <c r="J9" s="5" t="s">
        <v>43</v>
      </c>
    </row>
    <row r="10" spans="1:10" s="11" customFormat="1" ht="33" x14ac:dyDescent="0.25">
      <c r="A10" s="5">
        <v>4</v>
      </c>
      <c r="B10" s="6" t="s">
        <v>14</v>
      </c>
      <c r="C10" s="5">
        <v>2221002158</v>
      </c>
      <c r="D10" s="12" t="s">
        <v>15</v>
      </c>
      <c r="E10" s="7">
        <v>0.5</v>
      </c>
      <c r="F10" s="8">
        <v>19500000</v>
      </c>
      <c r="G10" s="9">
        <f t="shared" si="0"/>
        <v>9750000</v>
      </c>
      <c r="H10" s="10"/>
      <c r="I10" s="32" t="s">
        <v>45</v>
      </c>
      <c r="J10" s="5" t="s">
        <v>46</v>
      </c>
    </row>
    <row r="11" spans="1:10" s="11" customFormat="1" ht="33" x14ac:dyDescent="0.25">
      <c r="A11" s="5">
        <v>5</v>
      </c>
      <c r="B11" s="6" t="s">
        <v>16</v>
      </c>
      <c r="C11" s="5">
        <v>2221003806</v>
      </c>
      <c r="D11" s="12" t="s">
        <v>17</v>
      </c>
      <c r="E11" s="7">
        <v>0.5</v>
      </c>
      <c r="F11" s="8">
        <v>19500000</v>
      </c>
      <c r="G11" s="9">
        <f t="shared" si="0"/>
        <v>9750000</v>
      </c>
      <c r="H11" s="10"/>
      <c r="I11" s="32" t="s">
        <v>47</v>
      </c>
      <c r="J11" s="5" t="s">
        <v>48</v>
      </c>
    </row>
    <row r="12" spans="1:10" s="11" customFormat="1" ht="33" x14ac:dyDescent="0.25">
      <c r="A12" s="5">
        <v>6</v>
      </c>
      <c r="B12" s="6" t="s">
        <v>18</v>
      </c>
      <c r="C12" s="5">
        <v>2221000555</v>
      </c>
      <c r="D12" s="12" t="s">
        <v>19</v>
      </c>
      <c r="E12" s="7">
        <v>0.5</v>
      </c>
      <c r="F12" s="8">
        <v>19500000</v>
      </c>
      <c r="G12" s="9">
        <f t="shared" si="0"/>
        <v>9750000</v>
      </c>
      <c r="H12" s="10"/>
      <c r="I12" s="32" t="s">
        <v>49</v>
      </c>
      <c r="J12" s="5" t="s">
        <v>48</v>
      </c>
    </row>
    <row r="13" spans="1:10" s="11" customFormat="1" ht="33" x14ac:dyDescent="0.25">
      <c r="A13" s="5">
        <v>7</v>
      </c>
      <c r="B13" s="6" t="s">
        <v>20</v>
      </c>
      <c r="C13" s="5">
        <v>2221000614</v>
      </c>
      <c r="D13" s="12" t="s">
        <v>19</v>
      </c>
      <c r="E13" s="7">
        <v>0.5</v>
      </c>
      <c r="F13" s="8">
        <v>19500000</v>
      </c>
      <c r="G13" s="9">
        <f t="shared" si="0"/>
        <v>9750000</v>
      </c>
      <c r="H13" s="10"/>
      <c r="I13" s="32" t="s">
        <v>50</v>
      </c>
      <c r="J13" s="5" t="s">
        <v>48</v>
      </c>
    </row>
    <row r="14" spans="1:10" s="11" customFormat="1" ht="33.75" thickBot="1" x14ac:dyDescent="0.3">
      <c r="A14" s="13">
        <v>8</v>
      </c>
      <c r="B14" s="14" t="s">
        <v>21</v>
      </c>
      <c r="C14" s="13">
        <v>2221003694</v>
      </c>
      <c r="D14" s="15" t="s">
        <v>22</v>
      </c>
      <c r="E14" s="16">
        <v>0.5</v>
      </c>
      <c r="F14" s="17">
        <v>19500000</v>
      </c>
      <c r="G14" s="18">
        <f t="shared" si="0"/>
        <v>9750000</v>
      </c>
      <c r="H14" s="19"/>
      <c r="I14" s="32" t="s">
        <v>51</v>
      </c>
      <c r="J14" s="5" t="s">
        <v>48</v>
      </c>
    </row>
    <row r="15" spans="1:10" s="11" customFormat="1" ht="33" x14ac:dyDescent="0.25">
      <c r="A15" s="20">
        <v>9</v>
      </c>
      <c r="B15" s="21" t="s">
        <v>23</v>
      </c>
      <c r="C15" s="20">
        <v>2121012663</v>
      </c>
      <c r="D15" s="20" t="s">
        <v>15</v>
      </c>
      <c r="E15" s="22">
        <v>0.4</v>
      </c>
      <c r="F15" s="23">
        <v>18500000</v>
      </c>
      <c r="G15" s="24">
        <f t="shared" si="0"/>
        <v>7400000</v>
      </c>
      <c r="H15" s="25"/>
      <c r="I15" s="32" t="s">
        <v>52</v>
      </c>
      <c r="J15" s="5" t="s">
        <v>53</v>
      </c>
    </row>
    <row r="16" spans="1:10" s="11" customFormat="1" ht="33" x14ac:dyDescent="0.25">
      <c r="A16" s="5">
        <v>10</v>
      </c>
      <c r="B16" s="6" t="s">
        <v>24</v>
      </c>
      <c r="C16" s="5">
        <v>2121007673</v>
      </c>
      <c r="D16" s="5" t="s">
        <v>9</v>
      </c>
      <c r="E16" s="7">
        <v>0.4</v>
      </c>
      <c r="F16" s="23">
        <v>18500000</v>
      </c>
      <c r="G16" s="9">
        <f t="shared" si="0"/>
        <v>7400000</v>
      </c>
      <c r="H16" s="10"/>
      <c r="I16" s="32" t="s">
        <v>54</v>
      </c>
      <c r="J16" s="5" t="s">
        <v>43</v>
      </c>
    </row>
    <row r="17" spans="1:10" s="11" customFormat="1" ht="33" x14ac:dyDescent="0.25">
      <c r="A17" s="5">
        <v>11</v>
      </c>
      <c r="B17" s="6" t="s">
        <v>25</v>
      </c>
      <c r="C17" s="5">
        <v>2021003269</v>
      </c>
      <c r="D17" s="5" t="s">
        <v>19</v>
      </c>
      <c r="E17" s="7">
        <v>0.4</v>
      </c>
      <c r="F17" s="23">
        <v>18500000</v>
      </c>
      <c r="G17" s="9">
        <f t="shared" si="0"/>
        <v>7400000</v>
      </c>
      <c r="H17" s="10"/>
      <c r="I17" s="32" t="s">
        <v>55</v>
      </c>
      <c r="J17" s="5" t="s">
        <v>48</v>
      </c>
    </row>
    <row r="18" spans="1:10" s="11" customFormat="1" ht="33" x14ac:dyDescent="0.25">
      <c r="A18" s="5">
        <v>12</v>
      </c>
      <c r="B18" s="6" t="s">
        <v>26</v>
      </c>
      <c r="C18" s="5">
        <v>2121001807</v>
      </c>
      <c r="D18" s="12" t="s">
        <v>19</v>
      </c>
      <c r="E18" s="7">
        <v>0.4</v>
      </c>
      <c r="F18" s="23">
        <v>18500000</v>
      </c>
      <c r="G18" s="9">
        <f t="shared" si="0"/>
        <v>7400000</v>
      </c>
      <c r="H18" s="10"/>
      <c r="I18" s="32" t="s">
        <v>56</v>
      </c>
      <c r="J18" s="5" t="s">
        <v>43</v>
      </c>
    </row>
    <row r="19" spans="1:10" s="11" customFormat="1" ht="33" x14ac:dyDescent="0.25">
      <c r="A19" s="5">
        <v>13</v>
      </c>
      <c r="B19" s="6" t="s">
        <v>27</v>
      </c>
      <c r="C19" s="5">
        <v>1921007528</v>
      </c>
      <c r="D19" s="5" t="s">
        <v>28</v>
      </c>
      <c r="E19" s="7">
        <v>0.4</v>
      </c>
      <c r="F19" s="23">
        <v>18500000</v>
      </c>
      <c r="G19" s="9">
        <f>(F19*E19)/3</f>
        <v>2466666.6666666665</v>
      </c>
      <c r="H19" s="5" t="s">
        <v>29</v>
      </c>
      <c r="I19" s="5">
        <v>1019907740</v>
      </c>
      <c r="J19" s="5" t="s">
        <v>48</v>
      </c>
    </row>
    <row r="20" spans="1:10" x14ac:dyDescent="0.25">
      <c r="A20" s="36" t="s">
        <v>30</v>
      </c>
      <c r="B20" s="36"/>
      <c r="C20" s="36"/>
      <c r="D20" s="36"/>
      <c r="E20" s="26" t="s">
        <v>31</v>
      </c>
      <c r="F20" s="27"/>
      <c r="G20" s="28">
        <f>SUM(G7:G18) + G19</f>
        <v>110066666.66666667</v>
      </c>
      <c r="H20" s="27"/>
      <c r="I20" s="27"/>
      <c r="J20" s="27"/>
    </row>
    <row r="21" spans="1:10" ht="17.25" x14ac:dyDescent="0.3">
      <c r="A21" s="37" t="s">
        <v>32</v>
      </c>
      <c r="B21" s="37"/>
      <c r="C21" s="37"/>
      <c r="D21" s="37"/>
      <c r="E21" s="37"/>
      <c r="F21" s="37"/>
      <c r="G21" s="37"/>
      <c r="H21" s="37"/>
    </row>
    <row r="22" spans="1:10" s="29" customFormat="1" x14ac:dyDescent="0.25">
      <c r="A22" s="38"/>
      <c r="B22" s="38"/>
      <c r="F22" s="35" t="s">
        <v>33</v>
      </c>
      <c r="G22" s="35"/>
      <c r="H22" s="35"/>
      <c r="I22" s="35"/>
    </row>
    <row r="23" spans="1:10" s="31" customFormat="1" x14ac:dyDescent="0.25">
      <c r="A23" s="33" t="s">
        <v>34</v>
      </c>
      <c r="B23" s="33"/>
      <c r="C23" s="30" t="s">
        <v>35</v>
      </c>
      <c r="D23" s="33" t="s">
        <v>36</v>
      </c>
      <c r="E23" s="33"/>
      <c r="F23" s="33" t="s">
        <v>37</v>
      </c>
      <c r="G23" s="33"/>
      <c r="H23" s="33"/>
      <c r="I23" s="33"/>
    </row>
    <row r="24" spans="1:10" x14ac:dyDescent="0.25">
      <c r="H24" s="2"/>
    </row>
    <row r="25" spans="1:10" x14ac:dyDescent="0.25">
      <c r="H25" s="2"/>
    </row>
    <row r="26" spans="1:10" x14ac:dyDescent="0.25">
      <c r="H26" s="2"/>
    </row>
    <row r="27" spans="1:10" x14ac:dyDescent="0.25">
      <c r="H27" s="2"/>
    </row>
    <row r="28" spans="1:10" x14ac:dyDescent="0.25">
      <c r="H28" s="2"/>
    </row>
    <row r="29" spans="1:10" x14ac:dyDescent="0.25">
      <c r="D29" s="1"/>
      <c r="H29" s="2"/>
    </row>
    <row r="30" spans="1:10" x14ac:dyDescent="0.25">
      <c r="D30" s="1"/>
      <c r="F30" s="33"/>
      <c r="G30" s="33"/>
      <c r="H30" s="33"/>
    </row>
  </sheetData>
  <mergeCells count="9">
    <mergeCell ref="F30:H30"/>
    <mergeCell ref="A4:J4"/>
    <mergeCell ref="F22:I22"/>
    <mergeCell ref="F23:I23"/>
    <mergeCell ref="A20:D20"/>
    <mergeCell ref="A21:H21"/>
    <mergeCell ref="A22:B22"/>
    <mergeCell ref="A23:B23"/>
    <mergeCell ref="D23:E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TIENKHOIPC</dc:creator>
  <cp:lastModifiedBy>lenovo</cp:lastModifiedBy>
  <dcterms:created xsi:type="dcterms:W3CDTF">2023-01-05T07:57:53Z</dcterms:created>
  <dcterms:modified xsi:type="dcterms:W3CDTF">2023-01-05T08:29:18Z</dcterms:modified>
</cp:coreProperties>
</file>